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7515" windowHeight="2835" tabRatio="638" activeTab="3"/>
  </bookViews>
  <sheets>
    <sheet name="1.ข้าราชการประเภทวิชาการ" sheetId="28" r:id="rId1"/>
    <sheet name="2.ข้าราชการ.ประเภทสนับสนุน " sheetId="29" r:id="rId2"/>
    <sheet name="3.พนง.ประเภทวิชาการ" sheetId="19" r:id="rId3"/>
    <sheet name="4.พนง.ประเภทสนับสนุน" sheetId="27" r:id="rId4"/>
  </sheets>
  <definedNames>
    <definedName name="_xlnm._FilterDatabase" localSheetId="0" hidden="1">'1.ข้าราชการประเภทวิชาการ'!$A$6:$T$22</definedName>
    <definedName name="_xlnm._FilterDatabase" localSheetId="1" hidden="1">'2.ข้าราชการ.ประเภทสนับสนุน '!$A$6:$AB$22</definedName>
    <definedName name="_xlnm._FilterDatabase" localSheetId="2" hidden="1">'3.พนง.ประเภทวิชาการ'!$A$6:$T$22</definedName>
    <definedName name="_xlnm._FilterDatabase" localSheetId="3" hidden="1">'4.พนง.ประเภทสนับสนุน'!$A$6:$AB$22</definedName>
    <definedName name="_xlnm.Print_Titles" localSheetId="0">'1.ข้าราชการประเภทวิชาการ'!$1:$6</definedName>
    <definedName name="_xlnm.Print_Titles" localSheetId="1">'2.ข้าราชการ.ประเภทสนับสนุน '!$1:$6</definedName>
    <definedName name="_xlnm.Print_Titles" localSheetId="2">'3.พนง.ประเภทวิชาการ'!$1:$6</definedName>
    <definedName name="_xlnm.Print_Titles" localSheetId="3">'4.พนง.ประเภทสนับสนุน'!$1:$6</definedName>
  </definedNames>
  <calcPr calcId="144525" fullCalcOnLoad="1"/>
</workbook>
</file>

<file path=xl/calcChain.xml><?xml version="1.0" encoding="utf-8"?>
<calcChain xmlns="http://schemas.openxmlformats.org/spreadsheetml/2006/main">
  <c r="AF9" i="27"/>
  <c r="AE10" i="29"/>
  <c r="AF10"/>
  <c r="AE9"/>
  <c r="AF9"/>
  <c r="V10" i="28"/>
  <c r="W10"/>
  <c r="V9"/>
  <c r="W9"/>
  <c r="AE10" i="27"/>
  <c r="AF10"/>
  <c r="AE9"/>
  <c r="V10" i="19"/>
  <c r="W10"/>
  <c r="V9"/>
  <c r="W9"/>
</calcChain>
</file>

<file path=xl/sharedStrings.xml><?xml version="1.0" encoding="utf-8"?>
<sst xmlns="http://schemas.openxmlformats.org/spreadsheetml/2006/main" count="174" uniqueCount="62">
  <si>
    <t>ลำดับ</t>
  </si>
  <si>
    <t>ชื่อ-สกุล</t>
  </si>
  <si>
    <t>ประเภทตำแหน่ง</t>
  </si>
  <si>
    <t>ตำแหน่ง</t>
  </si>
  <si>
    <t>ระดับตำแหน่ง</t>
  </si>
  <si>
    <t>ระดับผลการประเมิน</t>
  </si>
  <si>
    <t>สนับสนุน กลุ่มปฏิบัติงานเฉพาะ</t>
  </si>
  <si>
    <t>สังกัด</t>
  </si>
  <si>
    <t>สมรรถนะหลัก</t>
  </si>
  <si>
    <t>สมรรถนะเฉพาะตามลักษณะงานที่ปฏิบัติ</t>
  </si>
  <si>
    <t>1)  การบริการที่ดี</t>
  </si>
  <si>
    <t>2)  การสั่งสมความเชี่ยวชาญในงานอาชีพ</t>
  </si>
  <si>
    <t>3) การมุ่งผลสัมฤทธิ์</t>
  </si>
  <si>
    <t>4) การร่วมแรงร่วมใจ(การทำงานเป็นทีม)</t>
  </si>
  <si>
    <t xml:space="preserve"> 5) การยึดมั่นในความถูกต้องชอบธรรมและจริยธรรม</t>
  </si>
  <si>
    <t>1) การคิดวิเคราะห์</t>
  </si>
  <si>
    <t>2)  การมองภาพองค์รวม</t>
  </si>
  <si>
    <t xml:space="preserve">3)  การใส่ใจและพัฒนาผู้อื่น </t>
  </si>
  <si>
    <t xml:space="preserve">6) ความเข้าใจข้อแตกต่างทางวัฒนธรรม  </t>
  </si>
  <si>
    <t xml:space="preserve">7)  ความเข้าใจผู้อื่น </t>
  </si>
  <si>
    <t>8)  ความเข้าใจองค์กรและระบบราชการ</t>
  </si>
  <si>
    <t xml:space="preserve">5)  การสืบเสาะหาข้อมูล </t>
  </si>
  <si>
    <t>4) การสั่งการตามอำนาจหน้าที่</t>
  </si>
  <si>
    <t xml:space="preserve">9) ความคิดสร้างสรรค์  </t>
  </si>
  <si>
    <t xml:space="preserve">10) การตรวจสอบความถูกต้องตามกระบวนงาน </t>
  </si>
  <si>
    <t>11) ความมั่นใจในตนเอง</t>
  </si>
  <si>
    <t xml:space="preserve">12) ความยืดหยุ่นผ่อนปรน </t>
  </si>
  <si>
    <t xml:space="preserve">13) ศิลปะการสื่อสารจูงใจ </t>
  </si>
  <si>
    <t xml:space="preserve">14) สุนทรีภาพทางศิลปะ </t>
  </si>
  <si>
    <t xml:space="preserve">15) การสร้างสัมพันธภาพ </t>
  </si>
  <si>
    <t>16) ความผูกพันที่มีต่อสถาบันอุดมศึกษา</t>
  </si>
  <si>
    <t>ระดับสมรรถนะที่แสดงออก</t>
  </si>
  <si>
    <t>คะแนนประเมิน</t>
  </si>
  <si>
    <t>องค์ปประกอบ 2</t>
  </si>
  <si>
    <t xml:space="preserve">คะแนนรวมผลการประเมิน </t>
  </si>
  <si>
    <t xml:space="preserve">นางสาว  ก </t>
  </si>
  <si>
    <t>นักวิชาการศึกษา</t>
  </si>
  <si>
    <t>ปฏิบัติการ</t>
  </si>
  <si>
    <t>องค์ประกอบ1</t>
  </si>
  <si>
    <t>นาย ข</t>
  </si>
  <si>
    <t>บุคลากร</t>
  </si>
  <si>
    <t>วิชาการ</t>
  </si>
  <si>
    <t>อาจารย์</t>
  </si>
  <si>
    <t>2)  ..........................................</t>
  </si>
  <si>
    <t>1) ...........................................</t>
  </si>
  <si>
    <t xml:space="preserve">3)  ......................................... </t>
  </si>
  <si>
    <t>4) ...........................................</t>
  </si>
  <si>
    <t>5)  ...........................................</t>
  </si>
  <si>
    <t xml:space="preserve">6) .............................................  </t>
  </si>
  <si>
    <t>ผู้ช่วยศาสตรจารย์</t>
  </si>
  <si>
    <t xml:space="preserve">พนักงานมหาวิทยาลัย ประเภทสายวิชาการ  </t>
  </si>
  <si>
    <t>พนักงานมหาวิทยาลัย ประเภทสนับสนุน</t>
  </si>
  <si>
    <t xml:space="preserve">ข้าราชการ ประเภทสายวิชาการ  </t>
  </si>
  <si>
    <t xml:space="preserve">ข้าราชการ ประเภทสายสนันสนุน  </t>
  </si>
  <si>
    <t>17) อื่น ๆ</t>
  </si>
  <si>
    <t>17) อื่นๆ</t>
  </si>
  <si>
    <t>(ร้อยละ 70)</t>
  </si>
  <si>
    <t>รวม</t>
  </si>
  <si>
    <t>(ร้อยละ 30)</t>
  </si>
  <si>
    <r>
      <t>รอบการประเมินตั้งแต่</t>
    </r>
    <r>
      <rPr>
        <sz val="16"/>
        <color indexed="8"/>
        <rFont val="TH Sarabun New"/>
        <family val="2"/>
      </rPr>
      <t>วันที่ 1 ธันวาคม 2561 ถึงวันที่ 31 พฤษภาคม 2562</t>
    </r>
  </si>
  <si>
    <t>รายละเอียดผลการประเมินผลการปฏิบัติราชการ  สังกัด..................................................................................................</t>
  </si>
  <si>
    <r>
      <t>รอบการประเมินตั้งแต่</t>
    </r>
    <r>
      <rPr>
        <sz val="16"/>
        <color indexed="8"/>
        <rFont val="TH Sarabun New"/>
        <family val="2"/>
      </rPr>
      <t>วันที่ 1 มิถุนายน 2561 ถึงวันที่ 31 พฤษภาคม 2562</t>
    </r>
  </si>
</sst>
</file>

<file path=xl/styles.xml><?xml version="1.0" encoding="utf-8"?>
<styleSheet xmlns="http://schemas.openxmlformats.org/spreadsheetml/2006/main">
  <fonts count="28">
    <font>
      <sz val="11"/>
      <color theme="1"/>
      <name val="Tahoma"/>
      <family val="2"/>
      <charset val="222"/>
      <scheme val="minor"/>
    </font>
    <font>
      <sz val="16"/>
      <color indexed="8"/>
      <name val="TH Sarabun New"/>
      <family val="2"/>
    </font>
    <font>
      <b/>
      <sz val="15"/>
      <name val="TH Sarabun New"/>
      <family val="2"/>
    </font>
    <font>
      <b/>
      <sz val="16"/>
      <color indexed="8"/>
      <name val="TH Sarabun New"/>
      <family val="2"/>
    </font>
    <font>
      <sz val="15"/>
      <name val="TH Sarabun New"/>
      <family val="2"/>
    </font>
    <font>
      <sz val="11"/>
      <name val="TH Sarabun New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b/>
      <sz val="14"/>
      <color theme="1"/>
      <name val="TH Sarabun New"/>
      <family val="2"/>
    </font>
    <font>
      <b/>
      <sz val="15"/>
      <color theme="1"/>
      <name val="TH Sarabun New"/>
      <family val="2"/>
    </font>
    <font>
      <sz val="11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1" applyNumberFormat="0" applyAlignment="0" applyProtection="0"/>
    <xf numFmtId="0" fontId="9" fillId="0" borderId="12" applyNumberFormat="0" applyFill="0" applyAlignment="0" applyProtection="0"/>
    <xf numFmtId="0" fontId="10" fillId="21" borderId="0" applyNumberFormat="0" applyBorder="0" applyAlignment="0" applyProtection="0"/>
    <xf numFmtId="0" fontId="11" fillId="22" borderId="13" applyNumberFormat="0" applyAlignment="0" applyProtection="0"/>
    <xf numFmtId="0" fontId="12" fillId="22" borderId="1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24" borderId="14" applyNumberFormat="0" applyAlignment="0" applyProtection="0"/>
    <xf numFmtId="0" fontId="18" fillId="25" borderId="0" applyNumberFormat="0" applyBorder="0" applyAlignment="0" applyProtection="0"/>
    <xf numFmtId="0" fontId="19" fillId="0" borderId="15" applyNumberFormat="0" applyFill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32" borderId="16" applyNumberFormat="0" applyFont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/>
    <xf numFmtId="0" fontId="23" fillId="0" borderId="1" xfId="0" applyFont="1" applyFill="1" applyBorder="1" applyAlignment="1">
      <alignment textRotation="90" wrapText="1"/>
    </xf>
    <xf numFmtId="0" fontId="23" fillId="0" borderId="1" xfId="0" applyFont="1" applyFill="1" applyBorder="1" applyAlignment="1">
      <alignment horizontal="center" textRotation="90" wrapText="1"/>
    </xf>
    <xf numFmtId="0" fontId="23" fillId="0" borderId="1" xfId="0" applyFont="1" applyFill="1" applyBorder="1" applyAlignment="1">
      <alignment horizontal="center" textRotation="90" shrinkToFit="1"/>
    </xf>
    <xf numFmtId="0" fontId="23" fillId="0" borderId="1" xfId="0" applyFont="1" applyFill="1" applyBorder="1" applyAlignment="1">
      <alignment horizontal="center" textRotation="90"/>
    </xf>
    <xf numFmtId="0" fontId="23" fillId="0" borderId="1" xfId="0" applyFont="1" applyFill="1" applyBorder="1" applyAlignment="1">
      <alignment textRotation="90"/>
    </xf>
    <xf numFmtId="0" fontId="23" fillId="0" borderId="2" xfId="0" applyFont="1" applyFill="1" applyBorder="1" applyAlignment="1">
      <alignment horizontal="center" textRotation="90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6" fillId="0" borderId="0" xfId="0" applyFont="1" applyFill="1" applyAlignment="1"/>
    <xf numFmtId="0" fontId="23" fillId="0" borderId="0" xfId="0" applyFont="1" applyFill="1" applyAlignment="1"/>
    <xf numFmtId="0" fontId="25" fillId="0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2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เซลล์ตรวจสอบ" xfId="19" builtinId="23" customBuiltin="1"/>
    <cellStyle name="เซลล์ที่มีการเชื่อมโยง" xfId="20" builtinId="24" customBuiltin="1"/>
    <cellStyle name="แย่" xfId="21" builtinId="27" customBuiltin="1"/>
    <cellStyle name="แสดงผล" xfId="22" builtinId="21" customBuiltin="1"/>
    <cellStyle name="การคำนวณ" xfId="23" builtinId="22" customBuiltin="1"/>
    <cellStyle name="ข้อความเตือน" xfId="24" builtinId="11" customBuiltin="1"/>
    <cellStyle name="ข้อความอธิบาย" xfId="25" builtinId="53" customBuiltin="1"/>
    <cellStyle name="ชื่อเรื่อง" xfId="26" builtinId="15" customBuiltin="1"/>
    <cellStyle name="ดี" xfId="27" builtinId="26" customBuiltin="1"/>
    <cellStyle name="ปกติ" xfId="0" builtinId="0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หมายเหตุ" xfId="37" builtinId="10" customBuiltin="1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W22"/>
  <sheetViews>
    <sheetView topLeftCell="A10" zoomScale="80" zoomScaleNormal="80" workbookViewId="0">
      <selection sqref="A1:W1"/>
    </sheetView>
  </sheetViews>
  <sheetFormatPr defaultRowHeight="17.25"/>
  <cols>
    <col min="1" max="1" width="4.75" style="9" customWidth="1"/>
    <col min="2" max="2" width="22.125" style="9" customWidth="1"/>
    <col min="3" max="3" width="16.375" style="9" customWidth="1"/>
    <col min="4" max="4" width="18.25" style="9" customWidth="1"/>
    <col min="5" max="5" width="12.125" style="9" customWidth="1"/>
    <col min="6" max="6" width="11.875" style="9" customWidth="1"/>
    <col min="7" max="7" width="9.75" style="9" customWidth="1"/>
    <col min="8" max="20" width="3.625" style="9" customWidth="1"/>
    <col min="21" max="21" width="9" style="9"/>
    <col min="22" max="22" width="9" style="35"/>
    <col min="23" max="16384" width="9" style="9"/>
  </cols>
  <sheetData>
    <row r="1" spans="1:23" ht="24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4">
      <c r="A2" s="10" t="s">
        <v>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3" ht="24">
      <c r="A3" s="10" t="s">
        <v>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3" ht="27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7</v>
      </c>
      <c r="G4" s="45" t="s">
        <v>32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8" t="s">
        <v>34</v>
      </c>
      <c r="W4" s="48" t="s">
        <v>5</v>
      </c>
    </row>
    <row r="5" spans="1:23" ht="33.75" customHeight="1">
      <c r="A5" s="38"/>
      <c r="B5" s="38"/>
      <c r="C5" s="38"/>
      <c r="D5" s="38"/>
      <c r="E5" s="38"/>
      <c r="F5" s="38"/>
      <c r="G5" s="37" t="s">
        <v>38</v>
      </c>
      <c r="H5" s="49" t="s">
        <v>33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8"/>
      <c r="W5" s="48"/>
    </row>
    <row r="6" spans="1:23" ht="22.5" customHeight="1">
      <c r="A6" s="38"/>
      <c r="B6" s="38"/>
      <c r="C6" s="38"/>
      <c r="D6" s="38"/>
      <c r="E6" s="38"/>
      <c r="F6" s="38"/>
      <c r="G6" s="38"/>
      <c r="H6" s="42" t="s">
        <v>31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0" t="s">
        <v>57</v>
      </c>
      <c r="V6" s="48"/>
      <c r="W6" s="48"/>
    </row>
    <row r="7" spans="1:23" ht="22.5" customHeight="1">
      <c r="A7" s="38"/>
      <c r="B7" s="38"/>
      <c r="C7" s="38"/>
      <c r="D7" s="38"/>
      <c r="E7" s="38"/>
      <c r="F7" s="38"/>
      <c r="G7" s="39"/>
      <c r="H7" s="49" t="s">
        <v>8</v>
      </c>
      <c r="I7" s="49"/>
      <c r="J7" s="49"/>
      <c r="K7" s="49"/>
      <c r="L7" s="49"/>
      <c r="M7" s="49" t="s">
        <v>9</v>
      </c>
      <c r="N7" s="49"/>
      <c r="O7" s="49"/>
      <c r="P7" s="49"/>
      <c r="Q7" s="49"/>
      <c r="R7" s="49"/>
      <c r="S7" s="49"/>
      <c r="T7" s="49"/>
      <c r="U7" s="41"/>
      <c r="V7" s="48"/>
      <c r="W7" s="48"/>
    </row>
    <row r="8" spans="1:23" ht="192.75" customHeight="1">
      <c r="A8" s="39"/>
      <c r="B8" s="39"/>
      <c r="C8" s="39"/>
      <c r="D8" s="39"/>
      <c r="E8" s="39"/>
      <c r="F8" s="39"/>
      <c r="G8" s="7" t="s">
        <v>56</v>
      </c>
      <c r="H8" s="1" t="s">
        <v>10</v>
      </c>
      <c r="I8" s="2" t="s">
        <v>11</v>
      </c>
      <c r="J8" s="2" t="s">
        <v>12</v>
      </c>
      <c r="K8" s="2" t="s">
        <v>13</v>
      </c>
      <c r="L8" s="3" t="s">
        <v>14</v>
      </c>
      <c r="M8" s="2" t="s">
        <v>44</v>
      </c>
      <c r="N8" s="2" t="s">
        <v>43</v>
      </c>
      <c r="O8" s="2" t="s">
        <v>45</v>
      </c>
      <c r="P8" s="2" t="s">
        <v>46</v>
      </c>
      <c r="Q8" s="2" t="s">
        <v>47</v>
      </c>
      <c r="R8" s="2" t="s">
        <v>48</v>
      </c>
      <c r="S8" s="2"/>
      <c r="T8" s="2"/>
      <c r="U8" s="13" t="s">
        <v>58</v>
      </c>
      <c r="V8" s="48"/>
      <c r="W8" s="48"/>
    </row>
    <row r="9" spans="1:23" s="22" customFormat="1" ht="23.25">
      <c r="A9" s="14">
        <v>1</v>
      </c>
      <c r="B9" s="15" t="s">
        <v>35</v>
      </c>
      <c r="C9" s="16" t="s">
        <v>41</v>
      </c>
      <c r="D9" s="17" t="s">
        <v>42</v>
      </c>
      <c r="E9" s="17"/>
      <c r="F9" s="18"/>
      <c r="G9" s="19">
        <v>60</v>
      </c>
      <c r="H9" s="19">
        <v>3</v>
      </c>
      <c r="I9" s="19">
        <v>2</v>
      </c>
      <c r="J9" s="19">
        <v>2</v>
      </c>
      <c r="K9" s="19">
        <v>3</v>
      </c>
      <c r="L9" s="19">
        <v>3</v>
      </c>
      <c r="M9" s="19"/>
      <c r="N9" s="19"/>
      <c r="O9" s="19"/>
      <c r="P9" s="19"/>
      <c r="Q9" s="19"/>
      <c r="R9" s="19"/>
      <c r="S9" s="19"/>
      <c r="T9" s="19"/>
      <c r="U9" s="20">
        <v>30</v>
      </c>
      <c r="V9" s="19">
        <f>G9+U9</f>
        <v>90</v>
      </c>
      <c r="W9" s="20" t="str">
        <f>IF(V9&lt;60,"ไม่ผ่านการประเมิน",IF(V9&lt;=69.99,"พอใช้",IF(V9&lt;=79.99,"ดี",IF(V9&lt;=89.99,"ดีมาก",IF(V9&gt;=90,"ดีเด่น")))))</f>
        <v>ดีเด่น</v>
      </c>
    </row>
    <row r="10" spans="1:23" s="22" customFormat="1" ht="23.25">
      <c r="A10" s="19">
        <v>2</v>
      </c>
      <c r="B10" s="23" t="s">
        <v>39</v>
      </c>
      <c r="C10" s="16" t="s">
        <v>41</v>
      </c>
      <c r="D10" s="17" t="s">
        <v>49</v>
      </c>
      <c r="E10" s="17"/>
      <c r="F10" s="18"/>
      <c r="G10" s="19">
        <v>59</v>
      </c>
      <c r="H10" s="19">
        <v>3</v>
      </c>
      <c r="I10" s="19">
        <v>3</v>
      </c>
      <c r="J10" s="19">
        <v>3</v>
      </c>
      <c r="K10" s="19">
        <v>4</v>
      </c>
      <c r="L10" s="19">
        <v>4</v>
      </c>
      <c r="M10" s="19"/>
      <c r="N10" s="19"/>
      <c r="O10" s="19"/>
      <c r="P10" s="19"/>
      <c r="Q10" s="19"/>
      <c r="R10" s="19"/>
      <c r="S10" s="19"/>
      <c r="T10" s="19"/>
      <c r="U10" s="20">
        <v>30</v>
      </c>
      <c r="V10" s="19">
        <f>G10+U10</f>
        <v>89</v>
      </c>
      <c r="W10" s="20" t="str">
        <f>IF(V10&lt;60,"ไม่ผ่านการประเมิน",IF(V10&lt;=69.99,"พอใช้",IF(V10&lt;=79.99,"ดี",IF(V10&lt;=89.99,"ดีมาก",IF(V10&gt;=90,"ดีเด่น")))))</f>
        <v>ดีมาก</v>
      </c>
    </row>
    <row r="11" spans="1:23" s="22" customFormat="1" ht="23.25">
      <c r="A11" s="14">
        <v>3</v>
      </c>
      <c r="B11" s="15"/>
      <c r="C11" s="16"/>
      <c r="D11" s="17"/>
      <c r="E11" s="17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4"/>
      <c r="V11" s="19"/>
      <c r="W11" s="20"/>
    </row>
    <row r="12" spans="1:23" s="22" customFormat="1" ht="23.25">
      <c r="A12" s="19">
        <v>4</v>
      </c>
      <c r="B12" s="23"/>
      <c r="C12" s="16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4"/>
      <c r="V12" s="19"/>
      <c r="W12" s="20"/>
    </row>
    <row r="13" spans="1:23" s="22" customFormat="1" ht="23.25">
      <c r="A13" s="14">
        <v>5</v>
      </c>
      <c r="B13" s="23"/>
      <c r="C13" s="16"/>
      <c r="D13" s="17"/>
      <c r="E13" s="17"/>
      <c r="F13" s="18"/>
      <c r="G13" s="19"/>
      <c r="H13" s="19"/>
      <c r="I13" s="19"/>
      <c r="J13" s="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4"/>
      <c r="V13" s="19"/>
      <c r="W13" s="20"/>
    </row>
    <row r="14" spans="1:23" s="22" customFormat="1" ht="23.25">
      <c r="A14" s="19">
        <v>6</v>
      </c>
      <c r="B14" s="23"/>
      <c r="C14" s="16"/>
      <c r="D14" s="17"/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4"/>
      <c r="V14" s="19"/>
      <c r="W14" s="20"/>
    </row>
    <row r="15" spans="1:23" s="22" customFormat="1" ht="23.25">
      <c r="A15" s="14">
        <v>7</v>
      </c>
      <c r="B15" s="23"/>
      <c r="C15" s="16"/>
      <c r="D15" s="17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4"/>
      <c r="V15" s="19"/>
      <c r="W15" s="20"/>
    </row>
    <row r="16" spans="1:23" s="22" customFormat="1" ht="23.25">
      <c r="A16" s="19">
        <v>8</v>
      </c>
      <c r="B16" s="26"/>
      <c r="C16" s="16"/>
      <c r="D16" s="27"/>
      <c r="E16" s="27"/>
      <c r="F16" s="2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4"/>
      <c r="V16" s="19"/>
      <c r="W16" s="20"/>
    </row>
    <row r="17" spans="1:23" s="22" customFormat="1" ht="23.25">
      <c r="A17" s="14">
        <v>9</v>
      </c>
      <c r="B17" s="15"/>
      <c r="C17" s="16"/>
      <c r="D17" s="17"/>
      <c r="E17" s="17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4"/>
      <c r="V17" s="19"/>
      <c r="W17" s="20"/>
    </row>
    <row r="18" spans="1:23" s="22" customFormat="1" ht="23.25">
      <c r="A18" s="19">
        <v>10</v>
      </c>
      <c r="B18" s="23"/>
      <c r="C18" s="16"/>
      <c r="D18" s="17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4"/>
      <c r="V18" s="19"/>
      <c r="W18" s="20"/>
    </row>
    <row r="19" spans="1:23" s="22" customFormat="1" ht="23.25">
      <c r="A19" s="14">
        <v>11</v>
      </c>
      <c r="B19" s="23"/>
      <c r="C19" s="16"/>
      <c r="D19" s="17"/>
      <c r="E19" s="17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4"/>
      <c r="V19" s="19"/>
      <c r="W19" s="20"/>
    </row>
    <row r="20" spans="1:23" s="22" customFormat="1" ht="23.25">
      <c r="A20" s="19">
        <v>12</v>
      </c>
      <c r="B20" s="29"/>
      <c r="C20" s="16"/>
      <c r="D20" s="30"/>
      <c r="E20" s="30"/>
      <c r="F20" s="3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4"/>
      <c r="V20" s="19"/>
      <c r="W20" s="20"/>
    </row>
    <row r="21" spans="1:23" s="22" customFormat="1" ht="23.25" customHeight="1">
      <c r="A21" s="14">
        <v>13</v>
      </c>
      <c r="B21" s="15"/>
      <c r="C21" s="16"/>
      <c r="D21" s="17"/>
      <c r="E21" s="17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4"/>
      <c r="V21" s="19"/>
      <c r="W21" s="20"/>
    </row>
    <row r="22" spans="1:23" s="34" customFormat="1" ht="23.25">
      <c r="A22" s="19">
        <v>14</v>
      </c>
      <c r="B22" s="15"/>
      <c r="C22" s="16"/>
      <c r="D22" s="24"/>
      <c r="E22" s="24"/>
      <c r="F22" s="3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33"/>
      <c r="V22" s="19"/>
      <c r="W22" s="20"/>
    </row>
  </sheetData>
  <mergeCells count="16">
    <mergeCell ref="A4:A8"/>
    <mergeCell ref="B4:B8"/>
    <mergeCell ref="C4:C8"/>
    <mergeCell ref="D4:D8"/>
    <mergeCell ref="E4:E8"/>
    <mergeCell ref="F4:F8"/>
    <mergeCell ref="A1:W1"/>
    <mergeCell ref="G5:G7"/>
    <mergeCell ref="U6:U7"/>
    <mergeCell ref="H6:T6"/>
    <mergeCell ref="G4:U4"/>
    <mergeCell ref="V4:V8"/>
    <mergeCell ref="W4:W8"/>
    <mergeCell ref="H5:U5"/>
    <mergeCell ref="H7:L7"/>
    <mergeCell ref="M7:T7"/>
  </mergeCells>
  <pageMargins left="0.27" right="0.19" top="0.37" bottom="0.56000000000000005" header="0.17" footer="0.3"/>
  <pageSetup paperSize="9" scale="75" firstPageNumber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F22"/>
  <sheetViews>
    <sheetView zoomScale="80" zoomScaleNormal="80" workbookViewId="0">
      <selection sqref="A1:AF1"/>
    </sheetView>
  </sheetViews>
  <sheetFormatPr defaultRowHeight="17.25"/>
  <cols>
    <col min="1" max="1" width="4.75" style="9" customWidth="1"/>
    <col min="2" max="2" width="22.125" style="9" customWidth="1"/>
    <col min="3" max="3" width="16.375" style="9" customWidth="1"/>
    <col min="4" max="4" width="18.375" style="9" customWidth="1"/>
    <col min="5" max="5" width="12.125" style="9" customWidth="1"/>
    <col min="6" max="6" width="11.875" style="9" customWidth="1"/>
    <col min="7" max="7" width="9.75" style="9" customWidth="1"/>
    <col min="8" max="29" width="3.375" style="9" customWidth="1"/>
    <col min="30" max="30" width="9" style="9"/>
    <col min="31" max="31" width="9" style="12"/>
    <col min="32" max="16384" width="9" style="9"/>
  </cols>
  <sheetData>
    <row r="1" spans="1:32" ht="24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24">
      <c r="A2" s="10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2" ht="24">
      <c r="A3" s="10" t="s">
        <v>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2" ht="27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7</v>
      </c>
      <c r="G4" s="45" t="s">
        <v>32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7"/>
      <c r="AE4" s="50" t="s">
        <v>34</v>
      </c>
      <c r="AF4" s="48" t="s">
        <v>5</v>
      </c>
    </row>
    <row r="5" spans="1:32" ht="33.75" customHeight="1">
      <c r="A5" s="38"/>
      <c r="B5" s="38"/>
      <c r="C5" s="38"/>
      <c r="D5" s="38"/>
      <c r="E5" s="38"/>
      <c r="F5" s="38"/>
      <c r="G5" s="37" t="s">
        <v>38</v>
      </c>
      <c r="H5" s="49" t="s">
        <v>33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50"/>
      <c r="AF5" s="48"/>
    </row>
    <row r="6" spans="1:32" ht="22.5" customHeight="1">
      <c r="A6" s="38"/>
      <c r="B6" s="38"/>
      <c r="C6" s="38"/>
      <c r="D6" s="38"/>
      <c r="E6" s="38"/>
      <c r="F6" s="38"/>
      <c r="G6" s="38"/>
      <c r="H6" s="42" t="s">
        <v>31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4"/>
      <c r="AD6" s="40" t="s">
        <v>57</v>
      </c>
      <c r="AE6" s="50"/>
      <c r="AF6" s="48"/>
    </row>
    <row r="7" spans="1:32" ht="22.5" customHeight="1">
      <c r="A7" s="38"/>
      <c r="B7" s="38"/>
      <c r="C7" s="38"/>
      <c r="D7" s="38"/>
      <c r="E7" s="38"/>
      <c r="F7" s="38"/>
      <c r="G7" s="38"/>
      <c r="H7" s="49" t="s">
        <v>8</v>
      </c>
      <c r="I7" s="49"/>
      <c r="J7" s="49"/>
      <c r="K7" s="49"/>
      <c r="L7" s="49"/>
      <c r="M7" s="51" t="s">
        <v>9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3"/>
      <c r="AD7" s="41"/>
      <c r="AE7" s="50"/>
      <c r="AF7" s="48"/>
    </row>
    <row r="8" spans="1:32" ht="192.75" customHeight="1">
      <c r="A8" s="39"/>
      <c r="B8" s="39"/>
      <c r="C8" s="39"/>
      <c r="D8" s="39"/>
      <c r="E8" s="39"/>
      <c r="F8" s="39"/>
      <c r="G8" s="13" t="s">
        <v>56</v>
      </c>
      <c r="H8" s="1" t="s">
        <v>10</v>
      </c>
      <c r="I8" s="2" t="s">
        <v>11</v>
      </c>
      <c r="J8" s="2" t="s">
        <v>12</v>
      </c>
      <c r="K8" s="2" t="s">
        <v>13</v>
      </c>
      <c r="L8" s="3" t="s">
        <v>14</v>
      </c>
      <c r="M8" s="2" t="s">
        <v>15</v>
      </c>
      <c r="N8" s="2" t="s">
        <v>16</v>
      </c>
      <c r="O8" s="2" t="s">
        <v>17</v>
      </c>
      <c r="P8" s="2" t="s">
        <v>22</v>
      </c>
      <c r="Q8" s="2" t="s">
        <v>21</v>
      </c>
      <c r="R8" s="2" t="s">
        <v>18</v>
      </c>
      <c r="S8" s="2" t="s">
        <v>19</v>
      </c>
      <c r="T8" s="2" t="s">
        <v>20</v>
      </c>
      <c r="U8" s="2" t="s">
        <v>23</v>
      </c>
      <c r="V8" s="2" t="s">
        <v>24</v>
      </c>
      <c r="W8" s="2" t="s">
        <v>25</v>
      </c>
      <c r="X8" s="2" t="s">
        <v>26</v>
      </c>
      <c r="Y8" s="2" t="s">
        <v>27</v>
      </c>
      <c r="Z8" s="2" t="s">
        <v>28</v>
      </c>
      <c r="AA8" s="4" t="s">
        <v>29</v>
      </c>
      <c r="AB8" s="5" t="s">
        <v>30</v>
      </c>
      <c r="AC8" s="5" t="s">
        <v>55</v>
      </c>
      <c r="AD8" s="13" t="s">
        <v>58</v>
      </c>
      <c r="AE8" s="50"/>
      <c r="AF8" s="48"/>
    </row>
    <row r="9" spans="1:32" s="22" customFormat="1" ht="23.25">
      <c r="A9" s="14">
        <v>1</v>
      </c>
      <c r="B9" s="15" t="s">
        <v>35</v>
      </c>
      <c r="C9" s="16" t="s">
        <v>6</v>
      </c>
      <c r="D9" s="17" t="s">
        <v>36</v>
      </c>
      <c r="E9" s="17" t="s">
        <v>37</v>
      </c>
      <c r="F9" s="18"/>
      <c r="G9" s="19">
        <v>60</v>
      </c>
      <c r="H9" s="19">
        <v>1</v>
      </c>
      <c r="I9" s="19">
        <v>2</v>
      </c>
      <c r="J9" s="19">
        <v>2</v>
      </c>
      <c r="K9" s="19">
        <v>2</v>
      </c>
      <c r="L9" s="19">
        <v>1</v>
      </c>
      <c r="M9" s="19">
        <v>2</v>
      </c>
      <c r="N9" s="19"/>
      <c r="O9" s="19"/>
      <c r="P9" s="19"/>
      <c r="Q9" s="19"/>
      <c r="R9" s="19"/>
      <c r="S9" s="19">
        <v>2</v>
      </c>
      <c r="T9" s="19"/>
      <c r="U9" s="19"/>
      <c r="V9" s="19">
        <v>2</v>
      </c>
      <c r="W9" s="19"/>
      <c r="X9" s="19">
        <v>2</v>
      </c>
      <c r="Y9" s="19"/>
      <c r="Z9" s="19"/>
      <c r="AA9" s="19"/>
      <c r="AB9" s="19"/>
      <c r="AC9" s="19"/>
      <c r="AD9" s="20">
        <v>30</v>
      </c>
      <c r="AE9" s="21">
        <f>G9+AD9</f>
        <v>90</v>
      </c>
      <c r="AF9" s="20" t="str">
        <f>IF(AE9&lt;60,"ไม่ผ่านการประเมิน",IF(AE9&lt;=69.99,"พอใช้",IF(AE9&lt;=79.99,"ดี",IF(AE9&lt;=89.99,"ดีมาก",IF(AE9&gt;=90,"ดีเด่น")))))</f>
        <v>ดีเด่น</v>
      </c>
    </row>
    <row r="10" spans="1:32" s="22" customFormat="1" ht="23.25">
      <c r="A10" s="19">
        <v>2</v>
      </c>
      <c r="B10" s="23" t="s">
        <v>39</v>
      </c>
      <c r="C10" s="16" t="s">
        <v>6</v>
      </c>
      <c r="D10" s="17" t="s">
        <v>40</v>
      </c>
      <c r="E10" s="17" t="s">
        <v>37</v>
      </c>
      <c r="F10" s="18"/>
      <c r="G10" s="19">
        <v>59</v>
      </c>
      <c r="H10" s="19">
        <v>1</v>
      </c>
      <c r="I10" s="19">
        <v>0</v>
      </c>
      <c r="J10" s="19">
        <v>1</v>
      </c>
      <c r="K10" s="19">
        <v>1</v>
      </c>
      <c r="L10" s="19">
        <v>1</v>
      </c>
      <c r="M10" s="19">
        <v>2</v>
      </c>
      <c r="N10" s="19"/>
      <c r="O10" s="19"/>
      <c r="P10" s="19"/>
      <c r="Q10" s="19"/>
      <c r="R10" s="19"/>
      <c r="S10" s="19">
        <v>1</v>
      </c>
      <c r="T10" s="19"/>
      <c r="U10" s="19"/>
      <c r="V10" s="19">
        <v>1</v>
      </c>
      <c r="W10" s="19"/>
      <c r="X10" s="19">
        <v>1</v>
      </c>
      <c r="Z10" s="19"/>
      <c r="AA10" s="19"/>
      <c r="AB10" s="19"/>
      <c r="AC10" s="19"/>
      <c r="AD10" s="20">
        <v>28.8</v>
      </c>
      <c r="AE10" s="21">
        <f>G10+AD10</f>
        <v>87.8</v>
      </c>
      <c r="AF10" s="20" t="str">
        <f>IF(AE10&lt;60,"ไม่ผ่านการประเมิน",IF(AE10&lt;=69.99,"พอใช้",IF(AE10&lt;=79.99,"ดี",IF(AE10&lt;=89.99,"ดีมาก",IF(AE10&gt;=90,"ดีเด่น")))))</f>
        <v>ดีมาก</v>
      </c>
    </row>
    <row r="11" spans="1:32" s="22" customFormat="1" ht="23.25">
      <c r="A11" s="14">
        <v>3</v>
      </c>
      <c r="B11" s="15"/>
      <c r="C11" s="16"/>
      <c r="D11" s="17"/>
      <c r="E11" s="17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4"/>
      <c r="AE11" s="21"/>
      <c r="AF11" s="20"/>
    </row>
    <row r="12" spans="1:32" s="22" customFormat="1" ht="23.25">
      <c r="A12" s="19">
        <v>4</v>
      </c>
      <c r="B12" s="23"/>
      <c r="C12" s="16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4"/>
      <c r="AE12" s="21"/>
      <c r="AF12" s="20"/>
    </row>
    <row r="13" spans="1:32" s="22" customFormat="1" ht="23.25">
      <c r="A13" s="14">
        <v>5</v>
      </c>
      <c r="B13" s="23"/>
      <c r="C13" s="16"/>
      <c r="D13" s="17"/>
      <c r="E13" s="17"/>
      <c r="F13" s="18"/>
      <c r="G13" s="19"/>
      <c r="H13" s="19"/>
      <c r="I13" s="19"/>
      <c r="J13" s="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4"/>
      <c r="AE13" s="21"/>
      <c r="AF13" s="20"/>
    </row>
    <row r="14" spans="1:32" s="22" customFormat="1" ht="23.25">
      <c r="A14" s="19">
        <v>6</v>
      </c>
      <c r="B14" s="23"/>
      <c r="C14" s="16"/>
      <c r="D14" s="17"/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4"/>
      <c r="AE14" s="21"/>
      <c r="AF14" s="20"/>
    </row>
    <row r="15" spans="1:32" s="22" customFormat="1" ht="23.25">
      <c r="A15" s="14">
        <v>7</v>
      </c>
      <c r="B15" s="23"/>
      <c r="C15" s="16"/>
      <c r="D15" s="17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4"/>
      <c r="AE15" s="21"/>
      <c r="AF15" s="20"/>
    </row>
    <row r="16" spans="1:32" s="22" customFormat="1" ht="23.25">
      <c r="A16" s="19">
        <v>8</v>
      </c>
      <c r="B16" s="26"/>
      <c r="C16" s="16"/>
      <c r="D16" s="27"/>
      <c r="E16" s="27"/>
      <c r="F16" s="2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4"/>
      <c r="AE16" s="21"/>
      <c r="AF16" s="20"/>
    </row>
    <row r="17" spans="1:32" s="22" customFormat="1" ht="23.25">
      <c r="A17" s="14">
        <v>9</v>
      </c>
      <c r="B17" s="15"/>
      <c r="C17" s="16"/>
      <c r="D17" s="17"/>
      <c r="E17" s="17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4"/>
      <c r="AE17" s="21"/>
      <c r="AF17" s="20"/>
    </row>
    <row r="18" spans="1:32" s="22" customFormat="1" ht="23.25">
      <c r="A18" s="19">
        <v>10</v>
      </c>
      <c r="B18" s="23"/>
      <c r="C18" s="16"/>
      <c r="D18" s="17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4"/>
      <c r="AE18" s="21"/>
      <c r="AF18" s="20"/>
    </row>
    <row r="19" spans="1:32" s="22" customFormat="1" ht="23.25">
      <c r="A19" s="14">
        <v>11</v>
      </c>
      <c r="B19" s="23"/>
      <c r="C19" s="16"/>
      <c r="D19" s="17"/>
      <c r="E19" s="17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4"/>
      <c r="AE19" s="21"/>
      <c r="AF19" s="20"/>
    </row>
    <row r="20" spans="1:32" s="22" customFormat="1" ht="23.25">
      <c r="A20" s="19">
        <v>12</v>
      </c>
      <c r="B20" s="29"/>
      <c r="C20" s="16"/>
      <c r="D20" s="30"/>
      <c r="E20" s="30"/>
      <c r="F20" s="3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4"/>
      <c r="AE20" s="21"/>
      <c r="AF20" s="20"/>
    </row>
    <row r="21" spans="1:32" s="22" customFormat="1" ht="23.25" customHeight="1">
      <c r="A21" s="14">
        <v>13</v>
      </c>
      <c r="B21" s="15"/>
      <c r="C21" s="16"/>
      <c r="D21" s="17"/>
      <c r="E21" s="17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4"/>
      <c r="AE21" s="21"/>
      <c r="AF21" s="20"/>
    </row>
    <row r="22" spans="1:32" s="34" customFormat="1" ht="23.25">
      <c r="A22" s="19">
        <v>14</v>
      </c>
      <c r="B22" s="15"/>
      <c r="C22" s="16"/>
      <c r="D22" s="24"/>
      <c r="E22" s="24"/>
      <c r="F22" s="3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33"/>
      <c r="AE22" s="21"/>
      <c r="AF22" s="20"/>
    </row>
  </sheetData>
  <mergeCells count="16">
    <mergeCell ref="B4:B8"/>
    <mergeCell ref="C4:C8"/>
    <mergeCell ref="D4:D8"/>
    <mergeCell ref="E4:E8"/>
    <mergeCell ref="F4:F8"/>
    <mergeCell ref="M7:AC7"/>
    <mergeCell ref="G5:G7"/>
    <mergeCell ref="AD6:AD7"/>
    <mergeCell ref="H6:AC6"/>
    <mergeCell ref="G4:AD4"/>
    <mergeCell ref="AE4:AE8"/>
    <mergeCell ref="A1:AF1"/>
    <mergeCell ref="AF4:AF8"/>
    <mergeCell ref="H5:AD5"/>
    <mergeCell ref="H7:L7"/>
    <mergeCell ref="A4:A8"/>
  </mergeCells>
  <pageMargins left="0.27" right="0.19" top="0.37" bottom="0.56000000000000005" header="0.17" footer="0.3"/>
  <pageSetup paperSize="9" scale="68" firstPageNumber="6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W22"/>
  <sheetViews>
    <sheetView zoomScale="80" zoomScaleNormal="80" workbookViewId="0">
      <selection activeCell="G3" sqref="G3"/>
    </sheetView>
  </sheetViews>
  <sheetFormatPr defaultRowHeight="17.25"/>
  <cols>
    <col min="1" max="1" width="4.75" style="9" customWidth="1"/>
    <col min="2" max="2" width="22.125" style="9" customWidth="1"/>
    <col min="3" max="3" width="16.375" style="9" customWidth="1"/>
    <col min="4" max="4" width="18.25" style="9" customWidth="1"/>
    <col min="5" max="5" width="12.125" style="9" customWidth="1"/>
    <col min="6" max="6" width="11.875" style="9" customWidth="1"/>
    <col min="7" max="7" width="9.75" style="9" customWidth="1"/>
    <col min="8" max="20" width="3.625" style="9" customWidth="1"/>
    <col min="21" max="21" width="9" style="9"/>
    <col min="22" max="22" width="9" style="35"/>
    <col min="23" max="16384" width="9" style="9"/>
  </cols>
  <sheetData>
    <row r="1" spans="1:23" ht="24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4">
      <c r="A2" s="10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3" ht="24">
      <c r="A3" s="10" t="s">
        <v>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3" ht="27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7</v>
      </c>
      <c r="G4" s="45" t="s">
        <v>32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8" t="s">
        <v>34</v>
      </c>
      <c r="W4" s="48" t="s">
        <v>5</v>
      </c>
    </row>
    <row r="5" spans="1:23" ht="33.75" customHeight="1">
      <c r="A5" s="38"/>
      <c r="B5" s="38"/>
      <c r="C5" s="38"/>
      <c r="D5" s="38"/>
      <c r="E5" s="38"/>
      <c r="F5" s="38"/>
      <c r="G5" s="37" t="s">
        <v>38</v>
      </c>
      <c r="H5" s="49" t="s">
        <v>33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8"/>
      <c r="W5" s="48"/>
    </row>
    <row r="6" spans="1:23" ht="22.5" customHeight="1">
      <c r="A6" s="38"/>
      <c r="B6" s="38"/>
      <c r="C6" s="38"/>
      <c r="D6" s="38"/>
      <c r="E6" s="38"/>
      <c r="F6" s="38"/>
      <c r="G6" s="38"/>
      <c r="H6" s="42" t="s">
        <v>31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0" t="s">
        <v>57</v>
      </c>
      <c r="V6" s="48"/>
      <c r="W6" s="48"/>
    </row>
    <row r="7" spans="1:23" ht="22.5" customHeight="1">
      <c r="A7" s="38"/>
      <c r="B7" s="38"/>
      <c r="C7" s="38"/>
      <c r="D7" s="38"/>
      <c r="E7" s="38"/>
      <c r="F7" s="38"/>
      <c r="G7" s="38"/>
      <c r="H7" s="49" t="s">
        <v>8</v>
      </c>
      <c r="I7" s="49"/>
      <c r="J7" s="49"/>
      <c r="K7" s="49"/>
      <c r="L7" s="49"/>
      <c r="M7" s="49" t="s">
        <v>9</v>
      </c>
      <c r="N7" s="49"/>
      <c r="O7" s="49"/>
      <c r="P7" s="49"/>
      <c r="Q7" s="49"/>
      <c r="R7" s="49"/>
      <c r="S7" s="49"/>
      <c r="T7" s="49"/>
      <c r="U7" s="41"/>
      <c r="V7" s="48"/>
      <c r="W7" s="48"/>
    </row>
    <row r="8" spans="1:23" ht="192.75" customHeight="1">
      <c r="A8" s="39"/>
      <c r="B8" s="39"/>
      <c r="C8" s="39"/>
      <c r="D8" s="39"/>
      <c r="E8" s="39"/>
      <c r="F8" s="39"/>
      <c r="G8" s="13" t="s">
        <v>56</v>
      </c>
      <c r="H8" s="1" t="s">
        <v>10</v>
      </c>
      <c r="I8" s="2" t="s">
        <v>11</v>
      </c>
      <c r="J8" s="2" t="s">
        <v>12</v>
      </c>
      <c r="K8" s="2" t="s">
        <v>13</v>
      </c>
      <c r="L8" s="3" t="s">
        <v>14</v>
      </c>
      <c r="M8" s="2" t="s">
        <v>44</v>
      </c>
      <c r="N8" s="2" t="s">
        <v>43</v>
      </c>
      <c r="O8" s="2" t="s">
        <v>45</v>
      </c>
      <c r="P8" s="2" t="s">
        <v>46</v>
      </c>
      <c r="Q8" s="2" t="s">
        <v>47</v>
      </c>
      <c r="R8" s="2" t="s">
        <v>48</v>
      </c>
      <c r="S8" s="2"/>
      <c r="T8" s="2"/>
      <c r="U8" s="7" t="s">
        <v>58</v>
      </c>
      <c r="V8" s="48"/>
      <c r="W8" s="48"/>
    </row>
    <row r="9" spans="1:23" s="22" customFormat="1" ht="23.25">
      <c r="A9" s="14">
        <v>1</v>
      </c>
      <c r="B9" s="15" t="s">
        <v>35</v>
      </c>
      <c r="C9" s="16" t="s">
        <v>41</v>
      </c>
      <c r="D9" s="17" t="s">
        <v>42</v>
      </c>
      <c r="E9" s="17"/>
      <c r="F9" s="18"/>
      <c r="G9" s="19">
        <v>60</v>
      </c>
      <c r="H9" s="19">
        <v>3</v>
      </c>
      <c r="I9" s="19">
        <v>2</v>
      </c>
      <c r="J9" s="19">
        <v>2</v>
      </c>
      <c r="K9" s="19">
        <v>3</v>
      </c>
      <c r="L9" s="19">
        <v>3</v>
      </c>
      <c r="M9" s="19"/>
      <c r="N9" s="19"/>
      <c r="O9" s="19"/>
      <c r="P9" s="19"/>
      <c r="Q9" s="19"/>
      <c r="R9" s="19"/>
      <c r="S9" s="19"/>
      <c r="T9" s="19"/>
      <c r="U9" s="20">
        <v>30</v>
      </c>
      <c r="V9" s="19">
        <f>G9+U9</f>
        <v>90</v>
      </c>
      <c r="W9" s="20" t="str">
        <f>IF(V9&lt;60,"ไม่ผ่านการประเมิน",IF(V9&lt;=69.99,"พอใช้",IF(V9&lt;=79.99,"ดี",IF(V9&lt;=89.99,"ดีมาก",IF(V9&gt;=90,"ดีเด่น")))))</f>
        <v>ดีเด่น</v>
      </c>
    </row>
    <row r="10" spans="1:23" s="22" customFormat="1" ht="23.25">
      <c r="A10" s="19">
        <v>2</v>
      </c>
      <c r="B10" s="23" t="s">
        <v>39</v>
      </c>
      <c r="C10" s="16" t="s">
        <v>41</v>
      </c>
      <c r="D10" s="17" t="s">
        <v>49</v>
      </c>
      <c r="E10" s="17"/>
      <c r="F10" s="18"/>
      <c r="G10" s="19">
        <v>59</v>
      </c>
      <c r="H10" s="19">
        <v>3</v>
      </c>
      <c r="I10" s="19">
        <v>3</v>
      </c>
      <c r="J10" s="19">
        <v>3</v>
      </c>
      <c r="K10" s="19">
        <v>4</v>
      </c>
      <c r="L10" s="19">
        <v>4</v>
      </c>
      <c r="M10" s="19"/>
      <c r="N10" s="19"/>
      <c r="O10" s="19"/>
      <c r="P10" s="19"/>
      <c r="Q10" s="19"/>
      <c r="R10" s="19"/>
      <c r="S10" s="19"/>
      <c r="T10" s="19"/>
      <c r="U10" s="20">
        <v>30</v>
      </c>
      <c r="V10" s="19">
        <f>G10+U10</f>
        <v>89</v>
      </c>
      <c r="W10" s="20" t="str">
        <f>IF(V10&lt;60,"ไม่ผ่านการประเมิน",IF(V10&lt;=69.99,"พอใช้",IF(V10&lt;=79.99,"ดี",IF(V10&lt;=89.99,"ดีมาก",IF(V10&gt;=90,"ดีเด่น")))))</f>
        <v>ดีมาก</v>
      </c>
    </row>
    <row r="11" spans="1:23" s="22" customFormat="1" ht="23.25">
      <c r="A11" s="14">
        <v>3</v>
      </c>
      <c r="B11" s="15"/>
      <c r="C11" s="16"/>
      <c r="D11" s="17"/>
      <c r="E11" s="17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4"/>
      <c r="V11" s="19"/>
      <c r="W11" s="20"/>
    </row>
    <row r="12" spans="1:23" s="22" customFormat="1" ht="23.25">
      <c r="A12" s="19">
        <v>4</v>
      </c>
      <c r="B12" s="23"/>
      <c r="C12" s="16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4"/>
      <c r="V12" s="19"/>
      <c r="W12" s="20"/>
    </row>
    <row r="13" spans="1:23" s="22" customFormat="1" ht="23.25">
      <c r="A13" s="14">
        <v>5</v>
      </c>
      <c r="B13" s="23"/>
      <c r="C13" s="16"/>
      <c r="D13" s="17"/>
      <c r="E13" s="17"/>
      <c r="F13" s="18"/>
      <c r="G13" s="19"/>
      <c r="H13" s="19"/>
      <c r="I13" s="19"/>
      <c r="J13" s="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4"/>
      <c r="V13" s="19"/>
      <c r="W13" s="20"/>
    </row>
    <row r="14" spans="1:23" s="22" customFormat="1" ht="23.25">
      <c r="A14" s="19">
        <v>6</v>
      </c>
      <c r="B14" s="23"/>
      <c r="C14" s="16"/>
      <c r="D14" s="17"/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4"/>
      <c r="V14" s="19"/>
      <c r="W14" s="20"/>
    </row>
    <row r="15" spans="1:23" s="22" customFormat="1" ht="23.25">
      <c r="A15" s="14">
        <v>7</v>
      </c>
      <c r="B15" s="23"/>
      <c r="C15" s="16"/>
      <c r="D15" s="17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4"/>
      <c r="V15" s="19"/>
      <c r="W15" s="20"/>
    </row>
    <row r="16" spans="1:23" s="22" customFormat="1" ht="23.25">
      <c r="A16" s="19">
        <v>8</v>
      </c>
      <c r="B16" s="26"/>
      <c r="C16" s="16"/>
      <c r="D16" s="27"/>
      <c r="E16" s="27"/>
      <c r="F16" s="2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4"/>
      <c r="V16" s="19"/>
      <c r="W16" s="20"/>
    </row>
    <row r="17" spans="1:23" s="22" customFormat="1" ht="23.25">
      <c r="A17" s="14">
        <v>9</v>
      </c>
      <c r="B17" s="15"/>
      <c r="C17" s="16"/>
      <c r="D17" s="17"/>
      <c r="E17" s="17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4"/>
      <c r="V17" s="19"/>
      <c r="W17" s="20"/>
    </row>
    <row r="18" spans="1:23" s="22" customFormat="1" ht="23.25">
      <c r="A18" s="19">
        <v>10</v>
      </c>
      <c r="B18" s="23"/>
      <c r="C18" s="16"/>
      <c r="D18" s="17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4"/>
      <c r="V18" s="19"/>
      <c r="W18" s="20"/>
    </row>
    <row r="19" spans="1:23" s="22" customFormat="1" ht="23.25">
      <c r="A19" s="14">
        <v>11</v>
      </c>
      <c r="B19" s="23"/>
      <c r="C19" s="16"/>
      <c r="D19" s="17"/>
      <c r="E19" s="17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4"/>
      <c r="V19" s="19"/>
      <c r="W19" s="20"/>
    </row>
    <row r="20" spans="1:23" s="22" customFormat="1" ht="23.25">
      <c r="A20" s="19">
        <v>12</v>
      </c>
      <c r="B20" s="29"/>
      <c r="C20" s="16"/>
      <c r="D20" s="30"/>
      <c r="E20" s="30"/>
      <c r="F20" s="3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4"/>
      <c r="V20" s="19"/>
      <c r="W20" s="20"/>
    </row>
    <row r="21" spans="1:23" s="22" customFormat="1" ht="23.25" customHeight="1">
      <c r="A21" s="14">
        <v>13</v>
      </c>
      <c r="B21" s="15"/>
      <c r="C21" s="16"/>
      <c r="D21" s="17"/>
      <c r="E21" s="17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4"/>
      <c r="V21" s="19"/>
      <c r="W21" s="20"/>
    </row>
    <row r="22" spans="1:23" s="34" customFormat="1" ht="23.25">
      <c r="A22" s="19">
        <v>14</v>
      </c>
      <c r="B22" s="15"/>
      <c r="C22" s="16"/>
      <c r="D22" s="24"/>
      <c r="E22" s="24"/>
      <c r="F22" s="3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33"/>
      <c r="V22" s="19"/>
      <c r="W22" s="20"/>
    </row>
  </sheetData>
  <mergeCells count="16">
    <mergeCell ref="B4:B8"/>
    <mergeCell ref="C4:C8"/>
    <mergeCell ref="D4:D8"/>
    <mergeCell ref="E4:E8"/>
    <mergeCell ref="F4:F8"/>
    <mergeCell ref="A4:A8"/>
    <mergeCell ref="A1:W1"/>
    <mergeCell ref="G5:G7"/>
    <mergeCell ref="U6:U7"/>
    <mergeCell ref="H6:T6"/>
    <mergeCell ref="W4:W8"/>
    <mergeCell ref="H5:U5"/>
    <mergeCell ref="H7:L7"/>
    <mergeCell ref="M7:T7"/>
    <mergeCell ref="V4:V8"/>
    <mergeCell ref="G4:U4"/>
  </mergeCells>
  <pageMargins left="0.27" right="0.19" top="0.37" bottom="0.56000000000000005" header="0.17" footer="0.3"/>
  <pageSetup paperSize="9" scale="75" firstPageNumber="6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2"/>
  <sheetViews>
    <sheetView tabSelected="1" zoomScale="80" zoomScaleNormal="80" workbookViewId="0">
      <selection activeCell="G5" sqref="G5:G7"/>
    </sheetView>
  </sheetViews>
  <sheetFormatPr defaultRowHeight="17.25"/>
  <cols>
    <col min="1" max="1" width="4.75" style="9" customWidth="1"/>
    <col min="2" max="2" width="22.125" style="9" customWidth="1"/>
    <col min="3" max="3" width="16.375" style="9" customWidth="1"/>
    <col min="4" max="4" width="18.25" style="9" customWidth="1"/>
    <col min="5" max="5" width="12.125" style="9" customWidth="1"/>
    <col min="6" max="6" width="11.875" style="9" customWidth="1"/>
    <col min="7" max="7" width="9.75" style="9" customWidth="1"/>
    <col min="8" max="29" width="3.375" style="9" customWidth="1"/>
    <col min="30" max="30" width="9.5" style="9" customWidth="1"/>
    <col min="31" max="31" width="9" style="12"/>
    <col min="32" max="16384" width="9" style="9"/>
  </cols>
  <sheetData>
    <row r="1" spans="1:32" ht="24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24">
      <c r="A2" s="10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2" ht="24">
      <c r="A3" s="10" t="s">
        <v>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32" ht="27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7</v>
      </c>
      <c r="G4" s="45" t="s">
        <v>32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7"/>
      <c r="AE4" s="50" t="s">
        <v>34</v>
      </c>
      <c r="AF4" s="48" t="s">
        <v>5</v>
      </c>
    </row>
    <row r="5" spans="1:32" ht="33.75" customHeight="1">
      <c r="A5" s="38"/>
      <c r="B5" s="38"/>
      <c r="C5" s="38"/>
      <c r="D5" s="38"/>
      <c r="E5" s="38"/>
      <c r="F5" s="38"/>
      <c r="G5" s="37" t="s">
        <v>38</v>
      </c>
      <c r="H5" s="49" t="s">
        <v>33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50"/>
      <c r="AF5" s="48"/>
    </row>
    <row r="6" spans="1:32" ht="22.5" customHeight="1">
      <c r="A6" s="38"/>
      <c r="B6" s="38"/>
      <c r="C6" s="38"/>
      <c r="D6" s="38"/>
      <c r="E6" s="38"/>
      <c r="F6" s="38"/>
      <c r="G6" s="38"/>
      <c r="H6" s="42" t="s">
        <v>31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4"/>
      <c r="AD6" s="40" t="s">
        <v>57</v>
      </c>
      <c r="AE6" s="50"/>
      <c r="AF6" s="48"/>
    </row>
    <row r="7" spans="1:32" ht="22.5" customHeight="1">
      <c r="A7" s="38"/>
      <c r="B7" s="38"/>
      <c r="C7" s="38"/>
      <c r="D7" s="38"/>
      <c r="E7" s="38"/>
      <c r="F7" s="38"/>
      <c r="G7" s="39"/>
      <c r="H7" s="49" t="s">
        <v>8</v>
      </c>
      <c r="I7" s="49"/>
      <c r="J7" s="49"/>
      <c r="K7" s="49"/>
      <c r="L7" s="49"/>
      <c r="M7" s="51" t="s">
        <v>9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3"/>
      <c r="AD7" s="41"/>
      <c r="AE7" s="50"/>
      <c r="AF7" s="48"/>
    </row>
    <row r="8" spans="1:32" ht="192.75" customHeight="1">
      <c r="A8" s="39"/>
      <c r="B8" s="39"/>
      <c r="C8" s="39"/>
      <c r="D8" s="39"/>
      <c r="E8" s="39"/>
      <c r="F8" s="39"/>
      <c r="G8" s="7" t="s">
        <v>56</v>
      </c>
      <c r="H8" s="1" t="s">
        <v>10</v>
      </c>
      <c r="I8" s="2" t="s">
        <v>11</v>
      </c>
      <c r="J8" s="2" t="s">
        <v>12</v>
      </c>
      <c r="K8" s="2" t="s">
        <v>13</v>
      </c>
      <c r="L8" s="3" t="s">
        <v>14</v>
      </c>
      <c r="M8" s="2" t="s">
        <v>15</v>
      </c>
      <c r="N8" s="2" t="s">
        <v>16</v>
      </c>
      <c r="O8" s="2" t="s">
        <v>17</v>
      </c>
      <c r="P8" s="2" t="s">
        <v>22</v>
      </c>
      <c r="Q8" s="2" t="s">
        <v>21</v>
      </c>
      <c r="R8" s="2" t="s">
        <v>18</v>
      </c>
      <c r="S8" s="2" t="s">
        <v>19</v>
      </c>
      <c r="T8" s="2" t="s">
        <v>20</v>
      </c>
      <c r="U8" s="2" t="s">
        <v>23</v>
      </c>
      <c r="V8" s="2" t="s">
        <v>24</v>
      </c>
      <c r="W8" s="2" t="s">
        <v>25</v>
      </c>
      <c r="X8" s="2" t="s">
        <v>26</v>
      </c>
      <c r="Y8" s="2" t="s">
        <v>27</v>
      </c>
      <c r="Z8" s="2" t="s">
        <v>28</v>
      </c>
      <c r="AA8" s="4" t="s">
        <v>29</v>
      </c>
      <c r="AB8" s="5" t="s">
        <v>30</v>
      </c>
      <c r="AC8" s="6" t="s">
        <v>54</v>
      </c>
      <c r="AD8" s="8" t="s">
        <v>58</v>
      </c>
      <c r="AE8" s="50"/>
      <c r="AF8" s="48"/>
    </row>
    <row r="9" spans="1:32" s="22" customFormat="1" ht="23.25">
      <c r="A9" s="14">
        <v>1</v>
      </c>
      <c r="B9" s="15" t="s">
        <v>35</v>
      </c>
      <c r="C9" s="16" t="s">
        <v>6</v>
      </c>
      <c r="D9" s="17" t="s">
        <v>36</v>
      </c>
      <c r="E9" s="17" t="s">
        <v>37</v>
      </c>
      <c r="F9" s="18"/>
      <c r="G9" s="19">
        <v>60</v>
      </c>
      <c r="H9" s="19">
        <v>1</v>
      </c>
      <c r="I9" s="19">
        <v>2</v>
      </c>
      <c r="J9" s="19">
        <v>2</v>
      </c>
      <c r="K9" s="19">
        <v>2</v>
      </c>
      <c r="L9" s="19">
        <v>1</v>
      </c>
      <c r="M9" s="19">
        <v>1</v>
      </c>
      <c r="N9" s="19"/>
      <c r="O9" s="19"/>
      <c r="P9" s="19"/>
      <c r="Q9" s="19"/>
      <c r="R9" s="19"/>
      <c r="S9" s="19">
        <v>1</v>
      </c>
      <c r="T9" s="19"/>
      <c r="U9" s="19"/>
      <c r="V9" s="19">
        <v>2</v>
      </c>
      <c r="W9" s="19"/>
      <c r="X9" s="19">
        <v>1</v>
      </c>
      <c r="Y9" s="19"/>
      <c r="Z9" s="19"/>
      <c r="AA9" s="19"/>
      <c r="AB9" s="19"/>
      <c r="AC9" s="19"/>
      <c r="AD9" s="20">
        <v>30</v>
      </c>
      <c r="AE9" s="21">
        <f>G9+AD9</f>
        <v>90</v>
      </c>
      <c r="AF9" s="20" t="str">
        <f>IF(AE9&lt;60,"ไม่ผ่านการประเมิน",IF(AE9&lt;=69.99,"พอใช้",IF(AE9&lt;=79.99,"ดี",IF(AE9&lt;=89.99,"ดีมาก",IF(AE9&gt;=90,"ดีเด่น")))))</f>
        <v>ดีเด่น</v>
      </c>
    </row>
    <row r="10" spans="1:32" s="22" customFormat="1" ht="23.25">
      <c r="A10" s="19">
        <v>2</v>
      </c>
      <c r="B10" s="23" t="s">
        <v>39</v>
      </c>
      <c r="C10" s="16" t="s">
        <v>6</v>
      </c>
      <c r="D10" s="17" t="s">
        <v>40</v>
      </c>
      <c r="E10" s="17" t="s">
        <v>37</v>
      </c>
      <c r="F10" s="18"/>
      <c r="G10" s="19">
        <v>59</v>
      </c>
      <c r="H10" s="19">
        <v>1</v>
      </c>
      <c r="I10" s="19">
        <v>0</v>
      </c>
      <c r="J10" s="19">
        <v>1</v>
      </c>
      <c r="K10" s="19">
        <v>1</v>
      </c>
      <c r="L10" s="19">
        <v>1</v>
      </c>
      <c r="M10" s="19">
        <v>2</v>
      </c>
      <c r="N10" s="19"/>
      <c r="O10" s="19"/>
      <c r="P10" s="19"/>
      <c r="Q10" s="19"/>
      <c r="R10" s="19"/>
      <c r="S10" s="19">
        <v>1</v>
      </c>
      <c r="T10" s="19"/>
      <c r="U10" s="19"/>
      <c r="V10" s="19">
        <v>1</v>
      </c>
      <c r="W10" s="19"/>
      <c r="X10" s="19">
        <v>1</v>
      </c>
      <c r="Z10" s="19"/>
      <c r="AA10" s="19"/>
      <c r="AB10" s="19"/>
      <c r="AC10" s="19"/>
      <c r="AD10" s="20">
        <v>28.8</v>
      </c>
      <c r="AE10" s="21">
        <f>G10+AD10</f>
        <v>87.8</v>
      </c>
      <c r="AF10" s="20" t="str">
        <f>IF(AE10&lt;60,"ไม่ผ่านการประเมิน",IF(AE10&lt;=69.99,"พอใช้",IF(AE10&lt;=79.99,"ดี",IF(AE10&lt;=89.99,"ดีมาก",IF(AE10&gt;=90,"ดีเด่น")))))</f>
        <v>ดีมาก</v>
      </c>
    </row>
    <row r="11" spans="1:32" s="22" customFormat="1" ht="23.25">
      <c r="A11" s="14">
        <v>3</v>
      </c>
      <c r="B11" s="15"/>
      <c r="C11" s="16"/>
      <c r="D11" s="17"/>
      <c r="E11" s="17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4"/>
      <c r="AE11" s="21"/>
      <c r="AF11" s="20"/>
    </row>
    <row r="12" spans="1:32" s="22" customFormat="1" ht="23.25">
      <c r="A12" s="19">
        <v>4</v>
      </c>
      <c r="B12" s="23"/>
      <c r="C12" s="16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4"/>
      <c r="AE12" s="21"/>
      <c r="AF12" s="20"/>
    </row>
    <row r="13" spans="1:32" s="22" customFormat="1" ht="23.25">
      <c r="A13" s="14">
        <v>5</v>
      </c>
      <c r="B13" s="23"/>
      <c r="C13" s="16"/>
      <c r="D13" s="17"/>
      <c r="E13" s="17"/>
      <c r="F13" s="18"/>
      <c r="G13" s="19"/>
      <c r="H13" s="19"/>
      <c r="I13" s="19"/>
      <c r="J13" s="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4"/>
      <c r="AE13" s="21"/>
      <c r="AF13" s="20"/>
    </row>
    <row r="14" spans="1:32" s="22" customFormat="1" ht="23.25">
      <c r="A14" s="19">
        <v>6</v>
      </c>
      <c r="B14" s="23"/>
      <c r="C14" s="16"/>
      <c r="D14" s="17"/>
      <c r="E14" s="17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4"/>
      <c r="AE14" s="21"/>
      <c r="AF14" s="20"/>
    </row>
    <row r="15" spans="1:32" s="22" customFormat="1" ht="23.25">
      <c r="A15" s="14">
        <v>7</v>
      </c>
      <c r="B15" s="23"/>
      <c r="C15" s="16"/>
      <c r="D15" s="17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4"/>
      <c r="AE15" s="21"/>
      <c r="AF15" s="20"/>
    </row>
    <row r="16" spans="1:32" s="22" customFormat="1" ht="23.25">
      <c r="A16" s="19">
        <v>8</v>
      </c>
      <c r="B16" s="26"/>
      <c r="C16" s="16"/>
      <c r="D16" s="27"/>
      <c r="E16" s="27"/>
      <c r="F16" s="2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4"/>
      <c r="AE16" s="21"/>
      <c r="AF16" s="20"/>
    </row>
    <row r="17" spans="1:32" s="22" customFormat="1" ht="23.25">
      <c r="A17" s="14">
        <v>9</v>
      </c>
      <c r="B17" s="15"/>
      <c r="C17" s="16"/>
      <c r="D17" s="17"/>
      <c r="E17" s="17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4"/>
      <c r="AE17" s="21"/>
      <c r="AF17" s="20"/>
    </row>
    <row r="18" spans="1:32" s="22" customFormat="1" ht="23.25">
      <c r="A18" s="19">
        <v>10</v>
      </c>
      <c r="B18" s="23"/>
      <c r="C18" s="16"/>
      <c r="D18" s="17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4"/>
      <c r="AE18" s="21"/>
      <c r="AF18" s="20"/>
    </row>
    <row r="19" spans="1:32" s="22" customFormat="1" ht="23.25">
      <c r="A19" s="14">
        <v>11</v>
      </c>
      <c r="B19" s="23"/>
      <c r="C19" s="16"/>
      <c r="D19" s="17"/>
      <c r="E19" s="17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4"/>
      <c r="AE19" s="21"/>
      <c r="AF19" s="20"/>
    </row>
    <row r="20" spans="1:32" s="22" customFormat="1" ht="23.25">
      <c r="A20" s="19">
        <v>12</v>
      </c>
      <c r="B20" s="29"/>
      <c r="C20" s="16"/>
      <c r="D20" s="30"/>
      <c r="E20" s="30"/>
      <c r="F20" s="3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4"/>
      <c r="AE20" s="21"/>
      <c r="AF20" s="20"/>
    </row>
    <row r="21" spans="1:32" s="22" customFormat="1" ht="23.25" customHeight="1">
      <c r="A21" s="14">
        <v>13</v>
      </c>
      <c r="B21" s="15"/>
      <c r="C21" s="16"/>
      <c r="D21" s="17"/>
      <c r="E21" s="17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4"/>
      <c r="AE21" s="21"/>
      <c r="AF21" s="20"/>
    </row>
    <row r="22" spans="1:32" s="34" customFormat="1" ht="23.25">
      <c r="A22" s="19">
        <v>14</v>
      </c>
      <c r="B22" s="15"/>
      <c r="C22" s="16"/>
      <c r="D22" s="24"/>
      <c r="E22" s="24"/>
      <c r="F22" s="3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33"/>
      <c r="AE22" s="21"/>
      <c r="AF22" s="20"/>
    </row>
  </sheetData>
  <mergeCells count="16">
    <mergeCell ref="H5:AD5"/>
    <mergeCell ref="H7:L7"/>
    <mergeCell ref="M7:AC7"/>
    <mergeCell ref="G5:G7"/>
    <mergeCell ref="AD6:AD7"/>
    <mergeCell ref="H6:AC6"/>
    <mergeCell ref="A1:AF1"/>
    <mergeCell ref="A4:A8"/>
    <mergeCell ref="B4:B8"/>
    <mergeCell ref="C4:C8"/>
    <mergeCell ref="D4:D8"/>
    <mergeCell ref="E4:E8"/>
    <mergeCell ref="F4:F8"/>
    <mergeCell ref="G4:AD4"/>
    <mergeCell ref="AE4:AE8"/>
    <mergeCell ref="AF4:AF8"/>
  </mergeCells>
  <pageMargins left="0.27" right="0.19" top="0.37" bottom="0.56000000000000005" header="0.17" footer="0.3"/>
  <pageSetup paperSize="9" scale="68" firstPageNumber="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1.ข้าราชการประเภทวิชาการ</vt:lpstr>
      <vt:lpstr>2.ข้าราชการ.ประเภทสนับสนุน </vt:lpstr>
      <vt:lpstr>3.พนง.ประเภทวิชาการ</vt:lpstr>
      <vt:lpstr>4.พนง.ประเภทสนับสนุน</vt:lpstr>
      <vt:lpstr>'1.ข้าราชการประเภทวิชาการ'!Print_Titles</vt:lpstr>
      <vt:lpstr>'2.ข้าราชการ.ประเภทสนับสนุน '!Print_Titles</vt:lpstr>
      <vt:lpstr>'3.พนง.ประเภทวิชาการ'!Print_Titles</vt:lpstr>
      <vt:lpstr>'4.พนง.ประเภทสนับสนุน'!Print_Titles</vt:lpstr>
    </vt:vector>
  </TitlesOfParts>
  <Company>KhonKaen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Khon Kaen University</dc:creator>
  <cp:lastModifiedBy>KKUCARD</cp:lastModifiedBy>
  <cp:lastPrinted>2019-11-12T02:17:55Z</cp:lastPrinted>
  <dcterms:created xsi:type="dcterms:W3CDTF">2015-03-09T02:46:54Z</dcterms:created>
  <dcterms:modified xsi:type="dcterms:W3CDTF">2019-11-12T06:53:39Z</dcterms:modified>
</cp:coreProperties>
</file>